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Кап.ремонт" sheetId="2" r:id="rId2"/>
    <sheet name="Аренда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<sst xmlns="http://schemas.openxmlformats.org/spreadsheetml/2006/main" count="82" uniqueCount="66">
  <si>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№ п/п</t>
  </si>
  <si>
    <t>Управляющая компания или ТСЖ</t>
  </si>
  <si>
    <t>Общая площадь МКД</t>
  </si>
  <si>
    <t>площадь неприватизированного жилого фонда:</t>
  </si>
  <si>
    <t>кв.м</t>
  </si>
  <si>
    <t>руб.</t>
  </si>
  <si>
    <t>УК "Трест жилищного хозяйства"</t>
  </si>
  <si>
    <t>УК "Башжилиндустрия"</t>
  </si>
  <si>
    <t>УК "Жилкомсервис"</t>
  </si>
  <si>
    <t>ООО ЖЭУ-11</t>
  </si>
  <si>
    <t>ТСЖ "Родник"</t>
  </si>
  <si>
    <t>ООО ЖЭУ-16</t>
  </si>
  <si>
    <t>ИТОГО:</t>
  </si>
  <si>
    <t>ООО ЖЭУ-15</t>
  </si>
  <si>
    <t>ООО "УК "Уют"</t>
  </si>
  <si>
    <t>ТСЖ "СЖСК"</t>
  </si>
  <si>
    <t>Приложение № 2</t>
  </si>
  <si>
    <t>Общая площадь муниципальных нежилых помещений</t>
  </si>
  <si>
    <t>Стоимость капитального ремонта за счет средств местного бюджета</t>
  </si>
  <si>
    <t>ТСЖ "Возрождение"</t>
  </si>
  <si>
    <t>ООО "УК"РаДОМир-СТ"</t>
  </si>
  <si>
    <t>ООО «УК «Уют»</t>
  </si>
  <si>
    <t>ООО «УК «ТЖХ»</t>
  </si>
  <si>
    <t>ООО «Башжилиндустрия»</t>
  </si>
  <si>
    <t>ТСЖ  «СЖСК»</t>
  </si>
  <si>
    <t>ООО «УК «ЖЭУ-16»</t>
  </si>
  <si>
    <t>ООО «ЖЭУ-11»</t>
  </si>
  <si>
    <t>ООО «ЖЭУ № 15»</t>
  </si>
  <si>
    <t>МУП «УК «Жилкомсервис»</t>
  </si>
  <si>
    <t>ТСЖ «Луч»</t>
  </si>
  <si>
    <t>ООО «Партнер»</t>
  </si>
  <si>
    <t>ООО «УК «СтройЖилСервис»</t>
  </si>
  <si>
    <t>ООО «УК «Молодежное»</t>
  </si>
  <si>
    <t>ТСЖ «Молодежное»</t>
  </si>
  <si>
    <t>ТСЖ «Алмаз»</t>
  </si>
  <si>
    <t>ООО «УК «РосДомСервис»</t>
  </si>
  <si>
    <t>ООО "УК "ЖилСервис"</t>
  </si>
  <si>
    <t>ТСЖ «Олимп»</t>
  </si>
  <si>
    <t>ТСЖ «Хозяин»</t>
  </si>
  <si>
    <t>ТСЖ «Родник»</t>
  </si>
  <si>
    <t>ООО «УК «УниверсалСтройСервис»</t>
  </si>
  <si>
    <t>ООО ЖКК «Солнечный»</t>
  </si>
  <si>
    <t>ТСЖ «Возрождение»</t>
  </si>
  <si>
    <t>ТСЖ «Свое жилье 123»</t>
  </si>
  <si>
    <t>ООО "УК "РаДОМир-СТ"</t>
  </si>
  <si>
    <t>Средства  на проведение капитального ремонта муниципального жилого фонда</t>
  </si>
  <si>
    <t>Площадь
помещений МКД, в том числе:</t>
  </si>
  <si>
    <t>жилых помещений, находящихся в
собственности граждан</t>
  </si>
  <si>
    <t>И.о. заместителя главы администрации                                                                                                                   Ф.Ф. Асфандияров</t>
  </si>
  <si>
    <t>И.о. заместителя  главы администрации                                                                                                                                       Ф.Ф. Асфандияров</t>
  </si>
  <si>
    <t xml:space="preserve">к постановлению администрации    </t>
  </si>
  <si>
    <t xml:space="preserve">городского округа город Стерлитамак </t>
  </si>
  <si>
    <t xml:space="preserve">Республики Башкортостан   </t>
  </si>
  <si>
    <t>Приложение № 3</t>
  </si>
  <si>
    <t xml:space="preserve"> </t>
  </si>
  <si>
    <t xml:space="preserve">      к постановлению администрации    </t>
  </si>
  <si>
    <t>Стоимость капитального ремонта многоквартирных домов в городском округе город Стерлитамак, в которых имеются муниципальные жилые  помещения на 2012 год</t>
  </si>
  <si>
    <t>Стоимость капитального ремонта многоквартирных домов в городском округе город Стерлитамак, в которых имеются муниципальные нежилые помещения  на 2012 год</t>
  </si>
  <si>
    <t>0,00*</t>
  </si>
  <si>
    <t>* Субсидии не предоставляются товариществам собственников жилья, управляющим организациям, осуществляющим управление</t>
  </si>
  <si>
    <t>многоквартирными домами, в которых имеются муниципальные жилые и нежилые помещения, собственники которых не приняли решение</t>
  </si>
  <si>
    <t xml:space="preserve"> об установлении размера платы за капитальный ремонт многоквартирного дома</t>
  </si>
  <si>
    <t>0,00**</t>
  </si>
  <si>
    <t>** Субсидии не предоставляются в связи с отсутствием муниципальных жилых и нежилых помещений в многоквартирных домах</t>
  </si>
  <si>
    <r>
      <t xml:space="preserve">   № </t>
    </r>
    <r>
      <rPr>
        <u val="single"/>
        <sz val="10"/>
        <rFont val="Times New Roman"/>
        <family val="1"/>
      </rPr>
      <t>2665</t>
    </r>
    <r>
      <rPr>
        <sz val="10"/>
        <rFont val="Times New Roman"/>
        <family val="1"/>
      </rPr>
      <t xml:space="preserve"> от "</t>
    </r>
    <r>
      <rPr>
        <u val="single"/>
        <sz val="10"/>
        <rFont val="Times New Roman"/>
        <family val="1"/>
      </rPr>
      <t>13</t>
    </r>
    <r>
      <rPr>
        <sz val="10"/>
        <rFont val="Times New Roman"/>
        <family val="1"/>
      </rPr>
      <t>" ___11____20</t>
    </r>
    <r>
      <rPr>
        <u val="single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г.         </t>
    </r>
  </si>
  <si>
    <r>
      <t xml:space="preserve">   № </t>
    </r>
    <r>
      <rPr>
        <u val="single"/>
        <sz val="10"/>
        <rFont val="Times New Roman"/>
        <family val="1"/>
      </rPr>
      <t>2665</t>
    </r>
    <r>
      <rPr>
        <sz val="10"/>
        <rFont val="Times New Roman"/>
        <family val="1"/>
      </rPr>
      <t xml:space="preserve"> от "</t>
    </r>
    <r>
      <rPr>
        <u val="single"/>
        <sz val="10"/>
        <rFont val="Times New Roman"/>
        <family val="1"/>
      </rPr>
      <t>13</t>
    </r>
    <r>
      <rPr>
        <sz val="10"/>
        <rFont val="Times New Roman"/>
        <family val="1"/>
      </rPr>
      <t>"____11____20</t>
    </r>
    <r>
      <rPr>
        <u val="single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г.       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</si>
</sst>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\ ###\ ###\ ##0.00"/>
  </numFmts>
  <fonts count="4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 shrinkToFit="1"/>
    </xf>
    <xf numFmtId="2" fontId="2" fillId="0" borderId="0" xfId="0" applyNumberFormat="1" applyFont="1" applyAlignment="1">
      <alignment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D1">
      <selection activeCell="B7" sqref="B7:F7"/>
    </sheetView>
  </sheetViews>
  <sheetFormatPr defaultColWidth="9.140625" defaultRowHeight="12.75"/>
  <cols>
    <col min="1" max="1" width="4.00390625" style="0" customWidth="1"/>
    <col min="2" max="2" width="37.28125" style="0" customWidth="1"/>
    <col min="3" max="3" width="14.00390625" style="0" customWidth="1"/>
    <col min="4" max="4" width="19.57421875" style="0" customWidth="1"/>
    <col min="5" max="5" width="22.140625" style="0" customWidth="1"/>
    <col min="6" max="6" width="32.421875" style="0" customWidth="1"/>
  </cols>
  <sheetData>
    <row r="1" spans="1:6" ht="13.5" customHeight="1">
      <c r="A1" s="1"/>
      <c r="B1" s="1"/>
      <c r="C1" s="1"/>
      <c r="D1" s="1"/>
      <c r="E1" s="1"/>
      <c r="F1" s="3" t="s">
        <v>53</v>
      </c>
    </row>
    <row r="2" spans="1:6" ht="11.25" customHeight="1">
      <c r="A2" s="1"/>
      <c r="B2" s="1"/>
      <c r="C2" s="1"/>
      <c r="D2" s="1"/>
      <c r="E2" s="3"/>
      <c r="F2" s="3" t="s">
        <v>55</v>
      </c>
    </row>
    <row r="3" spans="1:6" ht="12.75" customHeight="1">
      <c r="A3" s="1"/>
      <c r="B3" s="1"/>
      <c r="C3" s="1"/>
      <c r="D3" s="1"/>
      <c r="E3" s="3"/>
      <c r="F3" s="3" t="s">
        <v>51</v>
      </c>
    </row>
    <row r="4" spans="1:6" ht="13.5" customHeight="1">
      <c r="A4" s="1"/>
      <c r="B4" s="1"/>
      <c r="C4" s="1"/>
      <c r="D4" s="1"/>
      <c r="E4" s="3"/>
      <c r="F4" s="3" t="s">
        <v>52</v>
      </c>
    </row>
    <row r="5" spans="1:6" ht="14.25" customHeight="1">
      <c r="A5" s="1"/>
      <c r="B5" s="1"/>
      <c r="C5" s="1"/>
      <c r="D5" s="1"/>
      <c r="E5" s="3"/>
      <c r="F5" s="3" t="s">
        <v>65</v>
      </c>
    </row>
    <row r="6" spans="1:6" ht="11.25" customHeight="1">
      <c r="A6" s="1"/>
      <c r="B6" s="1"/>
      <c r="C6" s="1"/>
      <c r="D6" s="1"/>
      <c r="F6" s="1"/>
    </row>
    <row r="7" spans="1:6" ht="15.75">
      <c r="A7" s="2"/>
      <c r="B7" s="24" t="s">
        <v>54</v>
      </c>
      <c r="C7" s="24"/>
      <c r="D7" s="24"/>
      <c r="E7" s="24"/>
      <c r="F7" s="24"/>
    </row>
    <row r="8" spans="1:6" ht="36" customHeight="1">
      <c r="A8" s="28" t="s">
        <v>56</v>
      </c>
      <c r="B8" s="29"/>
      <c r="C8" s="29"/>
      <c r="D8" s="29"/>
      <c r="E8" s="29"/>
      <c r="F8" s="29"/>
    </row>
    <row r="9" spans="1:6" ht="10.5" customHeight="1" thickBot="1">
      <c r="A9" s="2"/>
      <c r="B9" s="2"/>
      <c r="C9" s="2"/>
      <c r="D9" s="2"/>
      <c r="E9" s="2"/>
      <c r="F9" s="2"/>
    </row>
    <row r="10" spans="1:6" ht="32.25" customHeight="1">
      <c r="A10" s="30" t="s">
        <v>0</v>
      </c>
      <c r="B10" s="31" t="s">
        <v>1</v>
      </c>
      <c r="C10" s="32" t="s">
        <v>2</v>
      </c>
      <c r="D10" s="33" t="s">
        <v>46</v>
      </c>
      <c r="E10" s="34"/>
      <c r="F10" s="25" t="s">
        <v>45</v>
      </c>
    </row>
    <row r="11" spans="1:6" ht="12.75">
      <c r="A11" s="30"/>
      <c r="B11" s="31"/>
      <c r="C11" s="32"/>
      <c r="D11" s="35" t="s">
        <v>3</v>
      </c>
      <c r="E11" s="37" t="s">
        <v>47</v>
      </c>
      <c r="F11" s="26"/>
    </row>
    <row r="12" spans="1:11" ht="123" customHeight="1" thickBot="1">
      <c r="A12" s="30"/>
      <c r="B12" s="31"/>
      <c r="C12" s="32"/>
      <c r="D12" s="36"/>
      <c r="E12" s="34"/>
      <c r="F12" s="27"/>
      <c r="K12" s="41"/>
    </row>
    <row r="13" spans="1:6" ht="19.5" customHeight="1">
      <c r="A13" s="30"/>
      <c r="B13" s="31"/>
      <c r="C13" s="32"/>
      <c r="D13" s="4" t="s">
        <v>4</v>
      </c>
      <c r="E13" s="4" t="s">
        <v>4</v>
      </c>
      <c r="F13" s="17" t="s">
        <v>5</v>
      </c>
    </row>
    <row r="14" spans="1:6" ht="13.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17.25" customHeight="1">
      <c r="A15" s="4">
        <v>1</v>
      </c>
      <c r="B15" s="5" t="s">
        <v>22</v>
      </c>
      <c r="C15" s="19">
        <v>2430686.03</v>
      </c>
      <c r="D15" s="8">
        <v>280633.09</v>
      </c>
      <c r="E15" s="11">
        <f>C15-D15</f>
        <v>2150052.94</v>
      </c>
      <c r="F15" s="8">
        <v>11356858.06</v>
      </c>
    </row>
    <row r="16" spans="1:6" ht="18.75" customHeight="1">
      <c r="A16" s="4">
        <v>2</v>
      </c>
      <c r="B16" s="18" t="s">
        <v>23</v>
      </c>
      <c r="C16" s="19">
        <v>724340.42</v>
      </c>
      <c r="D16" s="8">
        <v>111984.84</v>
      </c>
      <c r="E16" s="11">
        <f aca="true" t="shared" si="0" ref="E16:E38">C16-D16</f>
        <v>612355.5800000001</v>
      </c>
      <c r="F16" s="8">
        <v>4387061.31</v>
      </c>
    </row>
    <row r="17" spans="1:6" ht="18" customHeight="1">
      <c r="A17" s="4">
        <v>3</v>
      </c>
      <c r="B17" s="18" t="s">
        <v>24</v>
      </c>
      <c r="C17" s="19">
        <v>224793</v>
      </c>
      <c r="D17" s="20">
        <v>0</v>
      </c>
      <c r="E17" s="11">
        <f t="shared" si="0"/>
        <v>224793</v>
      </c>
      <c r="F17" s="8" t="s">
        <v>62</v>
      </c>
    </row>
    <row r="18" spans="1:6" ht="19.5" customHeight="1">
      <c r="A18" s="4">
        <v>4</v>
      </c>
      <c r="B18" s="18" t="s">
        <v>25</v>
      </c>
      <c r="C18" s="19">
        <v>173342.28</v>
      </c>
      <c r="D18" s="8">
        <v>31561.88</v>
      </c>
      <c r="E18" s="11">
        <f t="shared" si="0"/>
        <v>141780.4</v>
      </c>
      <c r="F18" s="8">
        <v>1412248.6</v>
      </c>
    </row>
    <row r="19" spans="1:6" ht="17.25" customHeight="1">
      <c r="A19" s="4">
        <v>5</v>
      </c>
      <c r="B19" s="18" t="s">
        <v>26</v>
      </c>
      <c r="C19" s="19">
        <v>211329.8</v>
      </c>
      <c r="D19" s="12">
        <v>16630.6</v>
      </c>
      <c r="E19" s="11">
        <f t="shared" si="0"/>
        <v>194699.19999999998</v>
      </c>
      <c r="F19" s="8">
        <v>436418.35</v>
      </c>
    </row>
    <row r="20" spans="1:6" ht="18.75" customHeight="1">
      <c r="A20" s="4">
        <v>6</v>
      </c>
      <c r="B20" s="18" t="s">
        <v>27</v>
      </c>
      <c r="C20" s="19">
        <v>165859.7</v>
      </c>
      <c r="D20" s="13">
        <v>23461.6</v>
      </c>
      <c r="E20" s="11">
        <f t="shared" si="0"/>
        <v>142398.1</v>
      </c>
      <c r="F20" s="13">
        <v>965799.79</v>
      </c>
    </row>
    <row r="21" spans="1:6" ht="18" customHeight="1">
      <c r="A21" s="4">
        <v>7</v>
      </c>
      <c r="B21" s="18" t="s">
        <v>28</v>
      </c>
      <c r="C21" s="19">
        <v>146410.51</v>
      </c>
      <c r="D21" s="8">
        <v>53984.56</v>
      </c>
      <c r="E21" s="11">
        <f t="shared" si="0"/>
        <v>92425.95000000001</v>
      </c>
      <c r="F21" s="8">
        <v>1572016.56</v>
      </c>
    </row>
    <row r="22" spans="1:6" ht="18" customHeight="1">
      <c r="A22" s="4">
        <v>8</v>
      </c>
      <c r="B22" s="18" t="s">
        <v>29</v>
      </c>
      <c r="C22" s="19">
        <v>86936.8</v>
      </c>
      <c r="D22" s="8">
        <v>1219</v>
      </c>
      <c r="E22" s="11">
        <f t="shared" si="0"/>
        <v>85717.8</v>
      </c>
      <c r="F22" s="8">
        <v>7996.49</v>
      </c>
    </row>
    <row r="23" spans="1:6" ht="15" customHeight="1">
      <c r="A23" s="4">
        <v>9</v>
      </c>
      <c r="B23" s="18" t="s">
        <v>30</v>
      </c>
      <c r="C23" s="19">
        <v>78431.23</v>
      </c>
      <c r="D23" s="8">
        <v>133</v>
      </c>
      <c r="E23" s="11">
        <f t="shared" si="0"/>
        <v>78298.23</v>
      </c>
      <c r="F23" s="8">
        <v>5330.64</v>
      </c>
    </row>
    <row r="24" spans="1:6" ht="17.25" customHeight="1">
      <c r="A24" s="4">
        <v>10</v>
      </c>
      <c r="B24" s="18" t="s">
        <v>31</v>
      </c>
      <c r="C24" s="19">
        <v>44040.3</v>
      </c>
      <c r="D24" s="8">
        <v>100</v>
      </c>
      <c r="E24" s="11">
        <f t="shared" si="0"/>
        <v>43940.3</v>
      </c>
      <c r="F24" s="8">
        <v>953.54</v>
      </c>
    </row>
    <row r="25" spans="1:6" ht="16.5" customHeight="1">
      <c r="A25" s="4">
        <v>11</v>
      </c>
      <c r="B25" s="18" t="s">
        <v>32</v>
      </c>
      <c r="C25" s="19">
        <v>65223.48</v>
      </c>
      <c r="D25" s="8">
        <v>476.4</v>
      </c>
      <c r="E25" s="11">
        <f t="shared" si="0"/>
        <v>64747.08</v>
      </c>
      <c r="F25" s="8" t="s">
        <v>58</v>
      </c>
    </row>
    <row r="26" spans="1:6" ht="16.5" customHeight="1">
      <c r="A26" s="4">
        <v>12</v>
      </c>
      <c r="B26" s="18" t="s">
        <v>33</v>
      </c>
      <c r="C26" s="19">
        <v>40643.5</v>
      </c>
      <c r="D26" s="8">
        <v>620.7</v>
      </c>
      <c r="E26" s="11">
        <f t="shared" si="0"/>
        <v>40022.8</v>
      </c>
      <c r="F26" s="8" t="s">
        <v>58</v>
      </c>
    </row>
    <row r="27" spans="1:6" ht="16.5" customHeight="1">
      <c r="A27" s="4">
        <v>13</v>
      </c>
      <c r="B27" s="18" t="s">
        <v>34</v>
      </c>
      <c r="C27" s="19">
        <v>35121.9</v>
      </c>
      <c r="D27" s="8">
        <v>604.99</v>
      </c>
      <c r="E27" s="11">
        <f t="shared" si="0"/>
        <v>34516.91</v>
      </c>
      <c r="F27" s="8">
        <v>6356.69</v>
      </c>
    </row>
    <row r="28" spans="1:6" ht="16.5" customHeight="1">
      <c r="A28" s="4">
        <v>14</v>
      </c>
      <c r="B28" s="18" t="s">
        <v>35</v>
      </c>
      <c r="C28" s="19">
        <v>56487.1</v>
      </c>
      <c r="D28" s="8">
        <v>472.1</v>
      </c>
      <c r="E28" s="11">
        <f t="shared" si="0"/>
        <v>56015</v>
      </c>
      <c r="F28" s="8" t="s">
        <v>58</v>
      </c>
    </row>
    <row r="29" spans="1:6" ht="16.5" customHeight="1">
      <c r="A29" s="4">
        <v>15</v>
      </c>
      <c r="B29" s="18" t="s">
        <v>36</v>
      </c>
      <c r="C29" s="19">
        <v>32315</v>
      </c>
      <c r="D29" s="8">
        <v>4118.2</v>
      </c>
      <c r="E29" s="11">
        <f t="shared" si="0"/>
        <v>28196.8</v>
      </c>
      <c r="F29" s="8">
        <v>138604.06</v>
      </c>
    </row>
    <row r="30" spans="1:6" ht="16.5" customHeight="1">
      <c r="A30" s="4">
        <v>16</v>
      </c>
      <c r="B30" s="18" t="s">
        <v>37</v>
      </c>
      <c r="C30" s="19">
        <v>31007.9</v>
      </c>
      <c r="D30" s="8">
        <v>765.7</v>
      </c>
      <c r="E30" s="11">
        <f t="shared" si="0"/>
        <v>30242.2</v>
      </c>
      <c r="F30" s="8">
        <v>1095.48</v>
      </c>
    </row>
    <row r="31" spans="1:6" ht="16.5" customHeight="1">
      <c r="A31" s="4">
        <v>17</v>
      </c>
      <c r="B31" s="18" t="s">
        <v>38</v>
      </c>
      <c r="C31" s="19">
        <v>24600</v>
      </c>
      <c r="D31" s="15">
        <v>4998.15</v>
      </c>
      <c r="E31" s="11">
        <f t="shared" si="0"/>
        <v>19601.85</v>
      </c>
      <c r="F31" s="15" t="s">
        <v>58</v>
      </c>
    </row>
    <row r="32" spans="1:6" ht="16.5" customHeight="1">
      <c r="A32" s="4">
        <v>18</v>
      </c>
      <c r="B32" s="18" t="s">
        <v>39</v>
      </c>
      <c r="C32" s="19">
        <v>22035.6</v>
      </c>
      <c r="D32" s="15">
        <v>1888.3</v>
      </c>
      <c r="E32" s="11">
        <f t="shared" si="0"/>
        <v>20147.3</v>
      </c>
      <c r="F32" s="15">
        <v>98342.66</v>
      </c>
    </row>
    <row r="33" spans="1:6" ht="16.5" customHeight="1">
      <c r="A33" s="4">
        <v>19</v>
      </c>
      <c r="B33" s="18" t="s">
        <v>21</v>
      </c>
      <c r="C33" s="19">
        <v>16771.4</v>
      </c>
      <c r="D33" s="15">
        <v>168.1</v>
      </c>
      <c r="E33" s="11">
        <f t="shared" si="0"/>
        <v>16603.300000000003</v>
      </c>
      <c r="F33" s="15">
        <v>5728.85</v>
      </c>
    </row>
    <row r="34" spans="1:6" ht="16.5" customHeight="1">
      <c r="A34" s="4">
        <v>20</v>
      </c>
      <c r="B34" s="18" t="s">
        <v>40</v>
      </c>
      <c r="C34" s="19">
        <v>9380.8</v>
      </c>
      <c r="D34" s="15">
        <v>1915.5</v>
      </c>
      <c r="E34" s="11">
        <f t="shared" si="0"/>
        <v>7465.299999999999</v>
      </c>
      <c r="F34" s="15">
        <v>76773.24</v>
      </c>
    </row>
    <row r="35" spans="1:6" ht="16.5" customHeight="1">
      <c r="A35" s="4">
        <v>21</v>
      </c>
      <c r="B35" s="18" t="s">
        <v>41</v>
      </c>
      <c r="C35" s="19">
        <v>6483.9</v>
      </c>
      <c r="D35" s="15">
        <v>116.6</v>
      </c>
      <c r="E35" s="11">
        <f t="shared" si="0"/>
        <v>6367.299999999999</v>
      </c>
      <c r="F35" s="15">
        <v>5372.93</v>
      </c>
    </row>
    <row r="36" spans="1:6" ht="16.5" customHeight="1">
      <c r="A36" s="4">
        <v>22</v>
      </c>
      <c r="B36" s="18" t="s">
        <v>42</v>
      </c>
      <c r="C36" s="19">
        <v>6265.9</v>
      </c>
      <c r="D36" s="15">
        <v>1054.4</v>
      </c>
      <c r="E36" s="11">
        <f t="shared" si="0"/>
        <v>5211.5</v>
      </c>
      <c r="F36" s="15">
        <v>35933.95</v>
      </c>
    </row>
    <row r="37" spans="1:6" ht="16.5" customHeight="1">
      <c r="A37" s="4">
        <v>23</v>
      </c>
      <c r="B37" s="18" t="s">
        <v>43</v>
      </c>
      <c r="C37" s="19">
        <v>3405.6</v>
      </c>
      <c r="D37" s="15">
        <v>226.1</v>
      </c>
      <c r="E37" s="11">
        <f t="shared" si="0"/>
        <v>3179.5</v>
      </c>
      <c r="F37" s="15">
        <v>9523.33</v>
      </c>
    </row>
    <row r="38" spans="1:6" ht="16.5" customHeight="1">
      <c r="A38" s="4">
        <v>24</v>
      </c>
      <c r="B38" s="18" t="s">
        <v>44</v>
      </c>
      <c r="C38" s="19">
        <v>5580.3</v>
      </c>
      <c r="D38" s="15">
        <v>227.4</v>
      </c>
      <c r="E38" s="11">
        <f t="shared" si="0"/>
        <v>5352.900000000001</v>
      </c>
      <c r="F38" s="15" t="s">
        <v>58</v>
      </c>
    </row>
    <row r="39" spans="1:6" ht="16.5" customHeight="1">
      <c r="A39" s="4"/>
      <c r="B39" s="16" t="s">
        <v>12</v>
      </c>
      <c r="C39" s="14">
        <f>SUM(C15:C38)</f>
        <v>4641492.45</v>
      </c>
      <c r="D39" s="14">
        <f>SUM(D15:D38)</f>
        <v>537361.21</v>
      </c>
      <c r="E39" s="14">
        <f>SUM(E15:E38)</f>
        <v>4104131.2399999993</v>
      </c>
      <c r="F39" s="13">
        <f>SUM(F15:F38)</f>
        <v>20522414.529999997</v>
      </c>
    </row>
    <row r="40" spans="1:6" ht="16.5" customHeight="1">
      <c r="A40" s="9"/>
      <c r="B40" s="9"/>
      <c r="C40" s="10"/>
      <c r="D40" s="10"/>
      <c r="E40" s="10"/>
      <c r="F40" s="10"/>
    </row>
    <row r="41" spans="1:6" ht="16.5" customHeight="1">
      <c r="A41" s="9"/>
      <c r="B41" s="9"/>
      <c r="C41" s="10"/>
      <c r="D41" s="10"/>
      <c r="E41" s="10"/>
      <c r="F41" s="10"/>
    </row>
    <row r="42" spans="1:6" ht="15.75">
      <c r="A42" s="9"/>
      <c r="B42" s="24" t="s">
        <v>48</v>
      </c>
      <c r="C42" s="24"/>
      <c r="D42" s="24"/>
      <c r="E42" s="24"/>
      <c r="F42" s="24"/>
    </row>
    <row r="43" ht="15.75">
      <c r="A43" s="2"/>
    </row>
    <row r="44" ht="15.75">
      <c r="A44" s="2"/>
    </row>
    <row r="45" spans="1:6" ht="15">
      <c r="A45" s="6"/>
      <c r="B45" s="6"/>
      <c r="C45" s="6"/>
      <c r="D45" s="6"/>
      <c r="E45" s="6"/>
      <c r="F45" s="6"/>
    </row>
    <row r="48" spans="2:6" ht="15.75">
      <c r="B48" s="2"/>
      <c r="C48" s="2"/>
      <c r="D48" s="2"/>
      <c r="E48" s="2"/>
      <c r="F48" s="2"/>
    </row>
    <row r="59" spans="2:6" ht="12.75">
      <c r="B59" s="23" t="s">
        <v>59</v>
      </c>
      <c r="C59" s="23"/>
      <c r="D59" s="23"/>
      <c r="E59" s="23"/>
      <c r="F59" s="23"/>
    </row>
    <row r="60" spans="2:6" ht="12.75">
      <c r="B60" s="23" t="s">
        <v>60</v>
      </c>
      <c r="C60" s="23"/>
      <c r="D60" s="23"/>
      <c r="E60" s="23"/>
      <c r="F60" s="23"/>
    </row>
    <row r="61" spans="2:6" ht="12.75">
      <c r="B61" s="23" t="s">
        <v>61</v>
      </c>
      <c r="C61" s="23"/>
      <c r="D61" s="23"/>
      <c r="E61" s="23"/>
      <c r="F61" s="23"/>
    </row>
    <row r="62" spans="2:6" ht="12.75">
      <c r="B62" s="23" t="s">
        <v>63</v>
      </c>
      <c r="C62" s="23"/>
      <c r="D62" s="23"/>
      <c r="E62" s="23"/>
      <c r="F62" s="23"/>
    </row>
  </sheetData>
  <sheetProtection/>
  <mergeCells count="10">
    <mergeCell ref="B42:F42"/>
    <mergeCell ref="F10:F12"/>
    <mergeCell ref="B7:F7"/>
    <mergeCell ref="A8:F8"/>
    <mergeCell ref="A10:A13"/>
    <mergeCell ref="B10:B13"/>
    <mergeCell ref="C10:C13"/>
    <mergeCell ref="D10:E10"/>
    <mergeCell ref="D11:D12"/>
    <mergeCell ref="E11:E12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8" sqref="A8:F8"/>
    </sheetView>
  </sheetViews>
  <sheetFormatPr defaultColWidth="9.140625" defaultRowHeight="12.75"/>
  <cols>
    <col min="1" max="1" width="4.00390625" style="0" customWidth="1"/>
    <col min="2" max="2" width="42.57421875" style="0" customWidth="1"/>
    <col min="3" max="3" width="42.00390625" style="0" customWidth="1"/>
    <col min="4" max="4" width="50.8515625" style="0" customWidth="1"/>
    <col min="5" max="5" width="13.140625" style="0" hidden="1" customWidth="1"/>
    <col min="6" max="6" width="9.140625" style="0" hidden="1" customWidth="1"/>
  </cols>
  <sheetData>
    <row r="1" spans="1:4" ht="13.5" customHeight="1">
      <c r="A1" s="1"/>
      <c r="B1" s="1"/>
      <c r="C1" s="1"/>
      <c r="D1" s="3" t="s">
        <v>16</v>
      </c>
    </row>
    <row r="2" spans="1:4" ht="11.25" customHeight="1">
      <c r="A2" s="1"/>
      <c r="B2" s="1"/>
      <c r="C2" s="1"/>
      <c r="D2" s="3" t="s">
        <v>50</v>
      </c>
    </row>
    <row r="3" spans="1:4" ht="12.75" customHeight="1">
      <c r="A3" s="1"/>
      <c r="B3" s="1"/>
      <c r="C3" s="1"/>
      <c r="D3" s="3" t="s">
        <v>51</v>
      </c>
    </row>
    <row r="4" spans="1:4" ht="12" customHeight="1">
      <c r="A4" s="1"/>
      <c r="B4" s="1"/>
      <c r="C4" s="1"/>
      <c r="D4" s="3" t="s">
        <v>52</v>
      </c>
    </row>
    <row r="5" spans="1:4" ht="13.5" customHeight="1">
      <c r="A5" s="1"/>
      <c r="B5" s="1"/>
      <c r="C5" s="1"/>
      <c r="D5" s="3" t="s">
        <v>64</v>
      </c>
    </row>
    <row r="6" spans="1:4" ht="11.25" customHeight="1">
      <c r="A6" s="1"/>
      <c r="B6" s="1"/>
      <c r="C6" s="1"/>
      <c r="D6" s="3"/>
    </row>
    <row r="7" spans="1:4" ht="15.75">
      <c r="A7" s="2"/>
      <c r="B7" s="24"/>
      <c r="C7" s="24"/>
      <c r="D7" s="24"/>
    </row>
    <row r="8" spans="1:6" ht="35.25" customHeight="1">
      <c r="A8" s="28" t="s">
        <v>57</v>
      </c>
      <c r="B8" s="29"/>
      <c r="C8" s="29"/>
      <c r="D8" s="29"/>
      <c r="E8" s="29"/>
      <c r="F8" s="29"/>
    </row>
    <row r="9" spans="1:4" ht="10.5" customHeight="1">
      <c r="A9" s="2"/>
      <c r="B9" s="2"/>
      <c r="C9" s="2"/>
      <c r="D9" s="2"/>
    </row>
    <row r="10" spans="1:4" ht="15.75" customHeight="1">
      <c r="A10" s="30" t="s">
        <v>0</v>
      </c>
      <c r="B10" s="31" t="s">
        <v>1</v>
      </c>
      <c r="C10" s="38" t="s">
        <v>17</v>
      </c>
      <c r="D10" s="38" t="s">
        <v>18</v>
      </c>
    </row>
    <row r="11" spans="1:4" ht="15.75" customHeight="1">
      <c r="A11" s="30"/>
      <c r="B11" s="31"/>
      <c r="C11" s="39"/>
      <c r="D11" s="39"/>
    </row>
    <row r="12" spans="1:4" ht="24" customHeight="1">
      <c r="A12" s="30"/>
      <c r="B12" s="31"/>
      <c r="C12" s="39"/>
      <c r="D12" s="40"/>
    </row>
    <row r="13" spans="1:4" ht="12.75" customHeight="1">
      <c r="A13" s="30"/>
      <c r="B13" s="31"/>
      <c r="C13" s="4" t="s">
        <v>4</v>
      </c>
      <c r="D13" s="4" t="s">
        <v>5</v>
      </c>
    </row>
    <row r="14" spans="1:4" ht="13.5" customHeight="1">
      <c r="A14" s="7">
        <v>1</v>
      </c>
      <c r="B14" s="7">
        <v>2</v>
      </c>
      <c r="C14" s="7">
        <v>3</v>
      </c>
      <c r="D14" s="7">
        <v>4</v>
      </c>
    </row>
    <row r="15" spans="1:5" ht="17.25" customHeight="1">
      <c r="A15" s="4">
        <v>1</v>
      </c>
      <c r="B15" s="22" t="s">
        <v>6</v>
      </c>
      <c r="C15" s="15">
        <v>75676.16</v>
      </c>
      <c r="D15" s="15">
        <v>4443403.3</v>
      </c>
      <c r="E15" s="21"/>
    </row>
    <row r="16" spans="1:4" ht="18.75" customHeight="1">
      <c r="A16" s="4">
        <v>2</v>
      </c>
      <c r="B16" s="22" t="s">
        <v>7</v>
      </c>
      <c r="C16" s="15">
        <v>31057.3</v>
      </c>
      <c r="D16" s="15">
        <v>1842855.18</v>
      </c>
    </row>
    <row r="17" spans="1:4" ht="18" customHeight="1">
      <c r="A17" s="4">
        <v>3</v>
      </c>
      <c r="B17" s="22" t="s">
        <v>15</v>
      </c>
      <c r="C17" s="15">
        <v>3201.1</v>
      </c>
      <c r="D17" s="15">
        <f>C17*4.5*12</f>
        <v>172859.4</v>
      </c>
    </row>
    <row r="18" spans="1:4" ht="19.5" customHeight="1">
      <c r="A18" s="4">
        <v>4</v>
      </c>
      <c r="B18" s="22" t="s">
        <v>8</v>
      </c>
      <c r="C18" s="15">
        <v>2391.35</v>
      </c>
      <c r="D18" s="15">
        <v>126266.12</v>
      </c>
    </row>
    <row r="19" spans="1:4" ht="17.25" customHeight="1">
      <c r="A19" s="4">
        <v>5</v>
      </c>
      <c r="B19" s="22" t="s">
        <v>9</v>
      </c>
      <c r="C19" s="15">
        <v>4860.5</v>
      </c>
      <c r="D19" s="15">
        <v>258782.4</v>
      </c>
    </row>
    <row r="20" spans="1:4" ht="18.75" customHeight="1">
      <c r="A20" s="4">
        <v>6</v>
      </c>
      <c r="B20" s="22" t="s">
        <v>13</v>
      </c>
      <c r="C20" s="15">
        <v>6795.6</v>
      </c>
      <c r="D20" s="15">
        <v>286815.36</v>
      </c>
    </row>
    <row r="21" spans="1:5" ht="18" customHeight="1">
      <c r="A21" s="4">
        <v>7</v>
      </c>
      <c r="B21" s="22" t="s">
        <v>11</v>
      </c>
      <c r="C21" s="15">
        <v>8743.3</v>
      </c>
      <c r="D21" s="15">
        <v>571811.82</v>
      </c>
      <c r="E21" s="21"/>
    </row>
    <row r="22" spans="1:4" ht="18" customHeight="1">
      <c r="A22" s="4"/>
      <c r="B22" s="22" t="s">
        <v>19</v>
      </c>
      <c r="C22" s="15">
        <v>253.8</v>
      </c>
      <c r="D22" s="15">
        <f>C22*4.5*12</f>
        <v>13705.2</v>
      </c>
    </row>
    <row r="23" spans="1:4" ht="18" customHeight="1">
      <c r="A23" s="4"/>
      <c r="B23" s="22" t="s">
        <v>20</v>
      </c>
      <c r="C23" s="15">
        <v>132.5</v>
      </c>
      <c r="D23" s="15" t="s">
        <v>58</v>
      </c>
    </row>
    <row r="24" spans="1:4" ht="18" customHeight="1">
      <c r="A24" s="4"/>
      <c r="B24" s="22" t="s">
        <v>14</v>
      </c>
      <c r="C24" s="15">
        <v>99.6</v>
      </c>
      <c r="D24" s="15">
        <f>C24*4.5*12</f>
        <v>5378.4</v>
      </c>
    </row>
    <row r="25" spans="1:4" ht="18" customHeight="1">
      <c r="A25" s="4">
        <v>8</v>
      </c>
      <c r="B25" s="22" t="s">
        <v>10</v>
      </c>
      <c r="C25" s="15">
        <v>4572.6</v>
      </c>
      <c r="D25" s="15">
        <v>329227.2</v>
      </c>
    </row>
    <row r="26" spans="1:4" ht="16.5" customHeight="1">
      <c r="A26" s="4"/>
      <c r="B26" s="16" t="s">
        <v>12</v>
      </c>
      <c r="C26" s="14">
        <f>SUM(C15:C25)</f>
        <v>137783.81000000003</v>
      </c>
      <c r="D26" s="14">
        <v>8051104.38</v>
      </c>
    </row>
    <row r="27" spans="1:4" ht="16.5" customHeight="1">
      <c r="A27" s="9"/>
      <c r="B27" s="9"/>
      <c r="C27" s="10"/>
      <c r="D27" s="10"/>
    </row>
    <row r="28" spans="1:4" ht="16.5" customHeight="1">
      <c r="A28" s="9"/>
      <c r="B28" s="9"/>
      <c r="C28" s="10"/>
      <c r="D28" s="10"/>
    </row>
    <row r="29" spans="1:4" ht="15.75">
      <c r="A29" s="2"/>
      <c r="B29" s="24" t="s">
        <v>49</v>
      </c>
      <c r="C29" s="24"/>
      <c r="D29" s="24"/>
    </row>
    <row r="30" spans="1:4" ht="15">
      <c r="A30" s="6"/>
      <c r="B30" s="6"/>
      <c r="C30" s="6"/>
      <c r="D30" s="6"/>
    </row>
    <row r="31" spans="2:4" ht="12.75">
      <c r="B31" s="23" t="s">
        <v>59</v>
      </c>
      <c r="C31" s="23"/>
      <c r="D31" s="23"/>
    </row>
    <row r="32" spans="2:4" ht="12.75">
      <c r="B32" s="23" t="s">
        <v>60</v>
      </c>
      <c r="C32" s="23"/>
      <c r="D32" s="23"/>
    </row>
    <row r="33" spans="2:4" ht="12.75">
      <c r="B33" s="23" t="s">
        <v>61</v>
      </c>
      <c r="C33" s="23"/>
      <c r="D33" s="23"/>
    </row>
  </sheetData>
  <sheetProtection/>
  <mergeCells count="7">
    <mergeCell ref="B7:D7"/>
    <mergeCell ref="C10:C12"/>
    <mergeCell ref="D10:D12"/>
    <mergeCell ref="B29:D29"/>
    <mergeCell ref="A10:A13"/>
    <mergeCell ref="B10:B13"/>
    <mergeCell ref="A8:F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</cp:lastModifiedBy>
  <cp:lastPrinted>2012-11-14T07:15:18Z</cp:lastPrinted>
  <dcterms:created xsi:type="dcterms:W3CDTF">1996-10-08T23:32:33Z</dcterms:created>
  <dcterms:modified xsi:type="dcterms:W3CDTF">2012-11-14T07:15:20Z</dcterms:modified>
  <cp:category/>
  <cp:version/>
  <cp:contentType/>
  <cp:contentStatus/>
</cp:coreProperties>
</file>